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<sst xmlns="http://schemas.openxmlformats.org/spreadsheetml/2006/main" count="319" uniqueCount="101">
  <si>
    <t>工事費内訳書</t>
  </si>
  <si>
    <t>住　　　　所</t>
  </si>
  <si>
    <t>商号又は名称</t>
  </si>
  <si>
    <t>代 表 者 名</t>
  </si>
  <si>
    <t>工 事 名</t>
  </si>
  <si>
    <t>Ｒ３那土　山川海南線他（地蔵谷橋他２橋）　那賀・沢谷　橋梁修繕工事（担い手確保型）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</si>
  <si>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</si>
  <si>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</si>
  <si>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</si>
  <si>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</si>
  <si>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</si>
  <si>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</si>
  <si>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</si>
  <si>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</si>
  <si>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</si>
  <si>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</si>
  <si>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</si>
  <si>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</si>
  <si>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</si>
  <si>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</si>
  <si>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</si>
  <si>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</si>
  <si>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</si>
  <si>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汚泥処分</t>
  </si>
  <si>
    <t>基層</t>
  </si>
  <si>
    <t>表層</t>
  </si>
  <si>
    <t>区画線工</t>
  </si>
  <si>
    <t>溶融式区画線</t>
  </si>
  <si>
    <t>橋梁床版工</t>
  </si>
  <si>
    <t>炭素繊維材接着工</t>
  </si>
  <si>
    <t>床版補強工</t>
  </si>
  <si>
    <t>橋梁付属物工</t>
  </si>
  <si>
    <t>伸縮継手工</t>
  </si>
  <si>
    <t>橋梁伸縮継手設置工</t>
  </si>
  <si>
    <t>地覆工</t>
  </si>
  <si>
    <t>場所打地覆</t>
  </si>
  <si>
    <t>橋梁用高欄工</t>
  </si>
  <si>
    <t xml:space="preserve">橋梁用高欄　</t>
  </si>
  <si>
    <t>橋台ﾊﾟﾗﾍﾟｯﾄ打換え工</t>
  </si>
  <si>
    <t>ﾊﾟﾗﾍﾟｯﾄ取壊し</t>
  </si>
  <si>
    <t>場所打ﾊﾟﾗﾍﾟｯﾄ</t>
  </si>
  <si>
    <t>橋梁補修工</t>
  </si>
  <si>
    <t>橋梁地覆補修工</t>
  </si>
  <si>
    <t>橋梁地覆とりこわし</t>
  </si>
  <si>
    <t>断面修復工</t>
  </si>
  <si>
    <t xml:space="preserve">左官工法 </t>
  </si>
  <si>
    <t>構造物</t>
  </si>
  <si>
    <t>構造物撤去工</t>
  </si>
  <si>
    <t>運搬処理工</t>
  </si>
  <si>
    <t>ｽｸﾗｯﾌﾟ</t>
  </si>
  <si>
    <t>t</t>
  </si>
  <si>
    <t>現場発生品運搬</t>
  </si>
  <si>
    <t>回</t>
  </si>
  <si>
    <t>仮設工</t>
  </si>
  <si>
    <t>足場工</t>
  </si>
  <si>
    <t xml:space="preserve">足場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</si>
  <si>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</si>
  <si>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</si>
  <si>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</si>
  <si>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</si>
  <si>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</si>
  <si>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</si>
  <si>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</si>
  <si>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</si>
  <si>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</si>
  <si>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</si>
  <si>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</si>
  <si>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道路土工</t>
  </si>
  <si>
    <t>掘削工</t>
  </si>
  <si>
    <t>掘削</t>
  </si>
  <si>
    <t>土砂等運搬</t>
  </si>
  <si>
    <t>残土処分</t>
  </si>
  <si>
    <t>下層路盤</t>
  </si>
  <si>
    <t>上層路盤</t>
  </si>
  <si>
    <t>防護柵工</t>
  </si>
  <si>
    <t>路側防護柵工</t>
  </si>
  <si>
    <t>ｶﾞｰﾄﾞﾚｰﾙ(部材設置)</t>
  </si>
  <si>
    <t>排水施設工</t>
  </si>
  <si>
    <t>橋面防水工</t>
  </si>
  <si>
    <t>排水層設置工</t>
  </si>
  <si>
    <t>ひび割れ補修工</t>
  </si>
  <si>
    <t>低圧注入工法</t>
  </si>
  <si>
    <t>左官工法</t>
  </si>
  <si>
    <t>充填工法</t>
  </si>
  <si>
    <t>防護柵撤去工</t>
  </si>
  <si>
    <t>防護柵撤去(ｶﾞｰﾄﾞﾚｰﾙ)</t>
  </si>
  <si>
    <t>工事用道路工</t>
  </si>
  <si>
    <t>土のう</t>
  </si>
  <si>
    <t>袋</t>
  </si>
  <si>
    <t xml:space="preserve">舗装版切断　</t>
  </si>
  <si>
    <t xml:space="preserve">舗装版破砕　</t>
  </si>
  <si>
    <t xml:space="preserve">殻運搬　</t>
  </si>
  <si>
    <t xml:space="preserve">殻処分　</t>
  </si>
  <si>
    <t xml:space="preserve">下層路盤　</t>
  </si>
  <si>
    <t xml:space="preserve">上層路盤　</t>
  </si>
  <si>
    <t xml:space="preserve">表層　</t>
  </si>
  <si>
    <t xml:space="preserve">溶融式区画線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</si>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</sst>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G11+G20+G23+G26+G36+G41+G49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21</v>
      </c>
      <c r="F17" s="14" t="n">
        <v>0.03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16.0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19</v>
      </c>
      <c r="F19" s="13" t="n">
        <v>16.0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8.0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558.0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G27+G29+G31+G33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89.0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17</v>
      </c>
      <c r="F32" s="13" t="n">
        <v>89.0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21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21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G37+G39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21</v>
      </c>
      <c r="F38" s="13" t="n">
        <v>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48</v>
      </c>
      <c r="D42" s="11"/>
      <c r="E42" s="12" t="s">
        <v>13</v>
      </c>
      <c r="F42" s="13" t="n">
        <v>1.0</v>
      </c>
      <c r="G42" s="15">
        <f>G43+G44+G45+G46+G47+G48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20</v>
      </c>
      <c r="E43" s="12" t="s">
        <v>21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20</v>
      </c>
      <c r="E44" s="12" t="s">
        <v>21</v>
      </c>
      <c r="F44" s="13" t="n">
        <v>12.0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22</v>
      </c>
      <c r="E45" s="12" t="s">
        <v>21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22</v>
      </c>
      <c r="E46" s="12" t="s">
        <v>21</v>
      </c>
      <c r="F46" s="13" t="n">
        <v>12.0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50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52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53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54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55</v>
      </c>
      <c r="E51" s="12" t="s">
        <v>19</v>
      </c>
      <c r="F51" s="13" t="n">
        <v>265.0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58</v>
      </c>
      <c r="F53" s="13" t="n">
        <v>180.0</v>
      </c>
      <c r="G53" s="16"/>
      <c r="I53" s="17" t="n">
        <v>44.0</v>
      </c>
      <c r="J53" s="18" t="n">
        <v>4.0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G11+G20+G23+G26+G36+G41+G49</f>
      </c>
      <c r="I54" s="17" t="n">
        <v>45.0</v>
      </c>
      <c r="J54" s="18"/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200.0</v>
      </c>
    </row>
    <row r="56" ht="42.0" customHeight="true">
      <c r="A56" s="10"/>
      <c r="B56" s="11" t="s">
        <v>61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62</v>
      </c>
      <c r="B57" s="11"/>
      <c r="C57" s="11"/>
      <c r="D57" s="11"/>
      <c r="E57" s="12" t="s">
        <v>13</v>
      </c>
      <c r="F57" s="13" t="n">
        <v>1.0</v>
      </c>
      <c r="G57" s="15">
        <f>G54+G55</f>
      </c>
      <c r="I57" s="17" t="n">
        <v>48.0</v>
      </c>
      <c r="J57" s="18"/>
    </row>
    <row r="58" ht="42.0" customHeight="true">
      <c r="A58" s="10"/>
      <c r="B58" s="11" t="s">
        <v>63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210.0</v>
      </c>
    </row>
    <row r="59" ht="42.0" customHeight="true">
      <c r="A59" s="10" t="s">
        <v>64</v>
      </c>
      <c r="B59" s="11"/>
      <c r="C59" s="11"/>
      <c r="D59" s="11"/>
      <c r="E59" s="12" t="s">
        <v>13</v>
      </c>
      <c r="F59" s="13" t="n">
        <v>1.0</v>
      </c>
      <c r="G59" s="15">
        <f>G54+G55+G58</f>
      </c>
      <c r="I59" s="17" t="n">
        <v>50.0</v>
      </c>
      <c r="J59" s="18"/>
    </row>
    <row r="60" ht="42.0" customHeight="true">
      <c r="A60" s="10"/>
      <c r="B60" s="11" t="s">
        <v>65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220.0</v>
      </c>
    </row>
    <row r="61" ht="42.0" customHeight="true">
      <c r="A61" s="10" t="s">
        <v>66</v>
      </c>
      <c r="B61" s="11"/>
      <c r="C61" s="11"/>
      <c r="D61" s="11"/>
      <c r="E61" s="12" t="s">
        <v>13</v>
      </c>
      <c r="F61" s="13" t="n">
        <v>1.0</v>
      </c>
      <c r="G61" s="15">
        <f>G59+G60</f>
      </c>
      <c r="I61" s="17" t="n">
        <v>52.0</v>
      </c>
      <c r="J61" s="18"/>
    </row>
    <row r="62" ht="42.0" customHeight="true">
      <c r="A62" s="10" t="s">
        <v>12</v>
      </c>
      <c r="B62" s="11"/>
      <c r="C62" s="11"/>
      <c r="D62" s="11"/>
      <c r="E62" s="12" t="s">
        <v>13</v>
      </c>
      <c r="F62" s="13" t="n">
        <v>1.0</v>
      </c>
      <c r="G62" s="15">
        <f>G63+G68+G78+G81+G84+G87+G91+G97+G104</f>
      </c>
      <c r="I62" s="17" t="n">
        <v>53.0</v>
      </c>
      <c r="J62" s="18" t="n">
        <v>1.0</v>
      </c>
    </row>
    <row r="63" ht="42.0" customHeight="true">
      <c r="A63" s="10"/>
      <c r="B63" s="11" t="s">
        <v>67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68</v>
      </c>
      <c r="D64" s="11"/>
      <c r="E64" s="12" t="s">
        <v>21</v>
      </c>
      <c r="F64" s="13" t="n">
        <v>20.0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69</v>
      </c>
      <c r="E65" s="12" t="s">
        <v>21</v>
      </c>
      <c r="F65" s="13" t="n">
        <v>6.0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70</v>
      </c>
      <c r="E66" s="12" t="s">
        <v>21</v>
      </c>
      <c r="F66" s="13" t="n">
        <v>7.0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71</v>
      </c>
      <c r="E67" s="12" t="s">
        <v>21</v>
      </c>
      <c r="F67" s="13" t="n">
        <v>7.0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14</v>
      </c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15</v>
      </c>
      <c r="D69" s="11"/>
      <c r="E69" s="12" t="s">
        <v>13</v>
      </c>
      <c r="F69" s="13" t="n">
        <v>1.0</v>
      </c>
      <c r="G69" s="15">
        <f>G70+G71+G72+G73+G74+G75+G76+G77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16</v>
      </c>
      <c r="E70" s="12" t="s">
        <v>17</v>
      </c>
      <c r="F70" s="13" t="n">
        <v>7.0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18</v>
      </c>
      <c r="E71" s="12" t="s">
        <v>19</v>
      </c>
      <c r="F71" s="13" t="n">
        <v>19.0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20</v>
      </c>
      <c r="E72" s="12" t="s">
        <v>21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22</v>
      </c>
      <c r="E73" s="12" t="s">
        <v>21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23</v>
      </c>
      <c r="E74" s="12" t="s">
        <v>21</v>
      </c>
      <c r="F74" s="14" t="n">
        <v>0.01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72</v>
      </c>
      <c r="E75" s="12" t="s">
        <v>19</v>
      </c>
      <c r="F75" s="13" t="n">
        <v>19.0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73</v>
      </c>
      <c r="E76" s="12" t="s">
        <v>19</v>
      </c>
      <c r="F76" s="13" t="n">
        <v>19.0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25</v>
      </c>
      <c r="E77" s="12" t="s">
        <v>19</v>
      </c>
      <c r="F77" s="13" t="n">
        <v>19.0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74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75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76</v>
      </c>
      <c r="E80" s="12" t="s">
        <v>17</v>
      </c>
      <c r="F80" s="13" t="n">
        <v>2.0</v>
      </c>
      <c r="G80" s="16"/>
      <c r="I80" s="17" t="n">
        <v>71.0</v>
      </c>
      <c r="J80" s="18" t="n">
        <v>4.0</v>
      </c>
    </row>
    <row r="81" ht="42.0" customHeight="true">
      <c r="A81" s="10"/>
      <c r="B81" s="11" t="s">
        <v>26</v>
      </c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26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27</v>
      </c>
      <c r="E83" s="12" t="s">
        <v>17</v>
      </c>
      <c r="F83" s="13" t="n">
        <v>11.0</v>
      </c>
      <c r="G83" s="16"/>
      <c r="I83" s="17" t="n">
        <v>74.0</v>
      </c>
      <c r="J83" s="18" t="n">
        <v>4.0</v>
      </c>
    </row>
    <row r="84" ht="42.0" customHeight="true">
      <c r="A84" s="10"/>
      <c r="B84" s="11" t="s">
        <v>28</v>
      </c>
      <c r="C84" s="11"/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29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30</v>
      </c>
      <c r="E86" s="12" t="s">
        <v>17</v>
      </c>
      <c r="F86" s="13" t="n">
        <v>45.0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31</v>
      </c>
      <c r="C87" s="11"/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77</v>
      </c>
      <c r="D88" s="11"/>
      <c r="E88" s="12" t="s">
        <v>13</v>
      </c>
      <c r="F88" s="13" t="n">
        <v>1.0</v>
      </c>
      <c r="G88" s="15">
        <f>G89+G90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78</v>
      </c>
      <c r="E89" s="12" t="s">
        <v>19</v>
      </c>
      <c r="F89" s="13" t="n">
        <v>12.0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79</v>
      </c>
      <c r="E90" s="12" t="s">
        <v>13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 t="s">
        <v>41</v>
      </c>
      <c r="C91" s="11"/>
      <c r="D91" s="11"/>
      <c r="E91" s="12" t="s">
        <v>13</v>
      </c>
      <c r="F91" s="13" t="n">
        <v>1.0</v>
      </c>
      <c r="G91" s="15">
        <f>G92+G94</f>
      </c>
      <c r="I91" s="17" t="n">
        <v>82.0</v>
      </c>
      <c r="J91" s="18" t="n">
        <v>2.0</v>
      </c>
    </row>
    <row r="92" ht="42.0" customHeight="true">
      <c r="A92" s="10"/>
      <c r="B92" s="11"/>
      <c r="C92" s="11" t="s">
        <v>80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81</v>
      </c>
      <c r="E93" s="12" t="s">
        <v>46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 t="s">
        <v>44</v>
      </c>
      <c r="D94" s="11"/>
      <c r="E94" s="12" t="s">
        <v>13</v>
      </c>
      <c r="F94" s="13" t="n">
        <v>1.0</v>
      </c>
      <c r="G94" s="15">
        <f>G95+G96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82</v>
      </c>
      <c r="E95" s="12" t="s">
        <v>46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83</v>
      </c>
      <c r="E96" s="12" t="s">
        <v>21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 t="s">
        <v>47</v>
      </c>
      <c r="C97" s="11"/>
      <c r="D97" s="11"/>
      <c r="E97" s="12" t="s">
        <v>13</v>
      </c>
      <c r="F97" s="13" t="n">
        <v>1.0</v>
      </c>
      <c r="G97" s="15">
        <f>G98+G100</f>
      </c>
      <c r="I97" s="17" t="n">
        <v>88.0</v>
      </c>
      <c r="J97" s="18" t="n">
        <v>2.0</v>
      </c>
    </row>
    <row r="98" ht="42.0" customHeight="true">
      <c r="A98" s="10"/>
      <c r="B98" s="11"/>
      <c r="C98" s="11" t="s">
        <v>84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85</v>
      </c>
      <c r="E99" s="12" t="s">
        <v>17</v>
      </c>
      <c r="F99" s="13" t="n">
        <v>2.0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48</v>
      </c>
      <c r="D100" s="11"/>
      <c r="E100" s="12" t="s">
        <v>13</v>
      </c>
      <c r="F100" s="13" t="n">
        <v>1.0</v>
      </c>
      <c r="G100" s="15">
        <f>G101+G102+G103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20</v>
      </c>
      <c r="E101" s="12" t="s">
        <v>21</v>
      </c>
      <c r="F101" s="13" t="n">
        <v>2.0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22</v>
      </c>
      <c r="E102" s="12" t="s">
        <v>21</v>
      </c>
      <c r="F102" s="13" t="n">
        <v>2.0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49</v>
      </c>
      <c r="E103" s="12" t="s">
        <v>50</v>
      </c>
      <c r="F103" s="14" t="n">
        <v>0.03</v>
      </c>
      <c r="G103" s="16"/>
      <c r="I103" s="17" t="n">
        <v>94.0</v>
      </c>
      <c r="J103" s="18" t="n">
        <v>4.0</v>
      </c>
    </row>
    <row r="104" ht="42.0" customHeight="true">
      <c r="A104" s="10"/>
      <c r="B104" s="11" t="s">
        <v>53</v>
      </c>
      <c r="C104" s="11"/>
      <c r="D104" s="11"/>
      <c r="E104" s="12" t="s">
        <v>13</v>
      </c>
      <c r="F104" s="13" t="n">
        <v>1.0</v>
      </c>
      <c r="G104" s="15">
        <f>G105+G107</f>
      </c>
      <c r="I104" s="17" t="n">
        <v>95.0</v>
      </c>
      <c r="J104" s="18" t="n">
        <v>2.0</v>
      </c>
    </row>
    <row r="105" ht="42.0" customHeight="true">
      <c r="A105" s="10"/>
      <c r="B105" s="11"/>
      <c r="C105" s="11" t="s">
        <v>86</v>
      </c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3.0</v>
      </c>
    </row>
    <row r="106" ht="42.0" customHeight="true">
      <c r="A106" s="10"/>
      <c r="B106" s="11"/>
      <c r="C106" s="11"/>
      <c r="D106" s="11" t="s">
        <v>87</v>
      </c>
      <c r="E106" s="12" t="s">
        <v>88</v>
      </c>
      <c r="F106" s="13" t="n">
        <v>52.0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 t="s">
        <v>56</v>
      </c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3.0</v>
      </c>
    </row>
    <row r="108" ht="42.0" customHeight="true">
      <c r="A108" s="10"/>
      <c r="B108" s="11"/>
      <c r="C108" s="11"/>
      <c r="D108" s="11" t="s">
        <v>57</v>
      </c>
      <c r="E108" s="12" t="s">
        <v>58</v>
      </c>
      <c r="F108" s="13" t="n">
        <v>60.0</v>
      </c>
      <c r="G108" s="16"/>
      <c r="I108" s="17" t="n">
        <v>99.0</v>
      </c>
      <c r="J108" s="18" t="n">
        <v>4.0</v>
      </c>
    </row>
    <row r="109" ht="42.0" customHeight="true">
      <c r="A109" s="10" t="s">
        <v>59</v>
      </c>
      <c r="B109" s="11"/>
      <c r="C109" s="11"/>
      <c r="D109" s="11"/>
      <c r="E109" s="12" t="s">
        <v>13</v>
      </c>
      <c r="F109" s="13" t="n">
        <v>1.0</v>
      </c>
      <c r="G109" s="15">
        <f>G63+G68+G78+G81+G84+G87+G91+G97+G104</f>
      </c>
      <c r="I109" s="17" t="n">
        <v>100.0</v>
      </c>
      <c r="J109" s="18"/>
    </row>
    <row r="110" ht="42.0" customHeight="true">
      <c r="A110" s="10" t="s">
        <v>60</v>
      </c>
      <c r="B110" s="11"/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200.0</v>
      </c>
    </row>
    <row r="111" ht="42.0" customHeight="true">
      <c r="A111" s="10"/>
      <c r="B111" s="11" t="s">
        <v>61</v>
      </c>
      <c r="C111" s="11"/>
      <c r="D111" s="11"/>
      <c r="E111" s="12" t="s">
        <v>13</v>
      </c>
      <c r="F111" s="13" t="n">
        <v>1.0</v>
      </c>
      <c r="G111" s="16"/>
      <c r="I111" s="17" t="n">
        <v>102.0</v>
      </c>
      <c r="J111" s="18"/>
    </row>
    <row r="112" ht="42.0" customHeight="true">
      <c r="A112" s="10" t="s">
        <v>62</v>
      </c>
      <c r="B112" s="11"/>
      <c r="C112" s="11"/>
      <c r="D112" s="11"/>
      <c r="E112" s="12" t="s">
        <v>13</v>
      </c>
      <c r="F112" s="13" t="n">
        <v>1.0</v>
      </c>
      <c r="G112" s="15">
        <f>G109+G110</f>
      </c>
      <c r="I112" s="17" t="n">
        <v>103.0</v>
      </c>
      <c r="J112" s="18"/>
    </row>
    <row r="113" ht="42.0" customHeight="true">
      <c r="A113" s="10"/>
      <c r="B113" s="11" t="s">
        <v>63</v>
      </c>
      <c r="C113" s="11"/>
      <c r="D113" s="11"/>
      <c r="E113" s="12" t="s">
        <v>13</v>
      </c>
      <c r="F113" s="13" t="n">
        <v>1.0</v>
      </c>
      <c r="G113" s="16"/>
      <c r="I113" s="17" t="n">
        <v>104.0</v>
      </c>
      <c r="J113" s="18" t="n">
        <v>210.0</v>
      </c>
    </row>
    <row r="114" ht="42.0" customHeight="true">
      <c r="A114" s="10" t="s">
        <v>64</v>
      </c>
      <c r="B114" s="11"/>
      <c r="C114" s="11"/>
      <c r="D114" s="11"/>
      <c r="E114" s="12" t="s">
        <v>13</v>
      </c>
      <c r="F114" s="13" t="n">
        <v>1.0</v>
      </c>
      <c r="G114" s="15">
        <f>G109+G110+G113</f>
      </c>
      <c r="I114" s="17" t="n">
        <v>105.0</v>
      </c>
      <c r="J114" s="18"/>
    </row>
    <row r="115" ht="42.0" customHeight="true">
      <c r="A115" s="10"/>
      <c r="B115" s="11" t="s">
        <v>65</v>
      </c>
      <c r="C115" s="11"/>
      <c r="D115" s="11"/>
      <c r="E115" s="12" t="s">
        <v>13</v>
      </c>
      <c r="F115" s="13" t="n">
        <v>1.0</v>
      </c>
      <c r="G115" s="16"/>
      <c r="I115" s="17" t="n">
        <v>106.0</v>
      </c>
      <c r="J115" s="18" t="n">
        <v>220.0</v>
      </c>
    </row>
    <row r="116" ht="42.0" customHeight="true">
      <c r="A116" s="10" t="s">
        <v>66</v>
      </c>
      <c r="B116" s="11"/>
      <c r="C116" s="11"/>
      <c r="D116" s="11"/>
      <c r="E116" s="12" t="s">
        <v>13</v>
      </c>
      <c r="F116" s="13" t="n">
        <v>1.0</v>
      </c>
      <c r="G116" s="15">
        <f>G114+G115</f>
      </c>
      <c r="I116" s="17" t="n">
        <v>107.0</v>
      </c>
      <c r="J116" s="18"/>
    </row>
    <row r="117" ht="42.0" customHeight="true">
      <c r="A117" s="10" t="s">
        <v>12</v>
      </c>
      <c r="B117" s="11"/>
      <c r="C117" s="11"/>
      <c r="D117" s="11"/>
      <c r="E117" s="12" t="s">
        <v>13</v>
      </c>
      <c r="F117" s="13" t="n">
        <v>1.0</v>
      </c>
      <c r="G117" s="15">
        <f>G118+G123+G133+G136+G140+G145+G149</f>
      </c>
      <c r="I117" s="17" t="n">
        <v>108.0</v>
      </c>
      <c r="J117" s="18" t="n">
        <v>1.0</v>
      </c>
    </row>
    <row r="118" ht="42.0" customHeight="true">
      <c r="A118" s="10"/>
      <c r="B118" s="11" t="s">
        <v>67</v>
      </c>
      <c r="C118" s="11"/>
      <c r="D118" s="11"/>
      <c r="E118" s="12" t="s">
        <v>13</v>
      </c>
      <c r="F118" s="13" t="n">
        <v>1.0</v>
      </c>
      <c r="G118" s="15">
        <f>G119</f>
      </c>
      <c r="I118" s="17" t="n">
        <v>109.0</v>
      </c>
      <c r="J118" s="18" t="n">
        <v>2.0</v>
      </c>
    </row>
    <row r="119" ht="42.0" customHeight="true">
      <c r="A119" s="10"/>
      <c r="B119" s="11"/>
      <c r="C119" s="11" t="s">
        <v>68</v>
      </c>
      <c r="D119" s="11"/>
      <c r="E119" s="12" t="s">
        <v>21</v>
      </c>
      <c r="F119" s="13" t="n">
        <v>31.0</v>
      </c>
      <c r="G119" s="15">
        <f>G120+G121+G122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69</v>
      </c>
      <c r="E120" s="12" t="s">
        <v>21</v>
      </c>
      <c r="F120" s="13" t="n">
        <v>9.0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70</v>
      </c>
      <c r="E121" s="12" t="s">
        <v>21</v>
      </c>
      <c r="F121" s="13" t="n">
        <v>11.0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71</v>
      </c>
      <c r="E122" s="12" t="s">
        <v>21</v>
      </c>
      <c r="F122" s="13" t="n">
        <v>11.0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 t="s">
        <v>14</v>
      </c>
      <c r="C123" s="11"/>
      <c r="D123" s="11"/>
      <c r="E123" s="12" t="s">
        <v>13</v>
      </c>
      <c r="F123" s="13" t="n">
        <v>1.0</v>
      </c>
      <c r="G123" s="15">
        <f>G124</f>
      </c>
      <c r="I123" s="17" t="n">
        <v>114.0</v>
      </c>
      <c r="J123" s="18" t="n">
        <v>2.0</v>
      </c>
    </row>
    <row r="124" ht="42.0" customHeight="true">
      <c r="A124" s="10"/>
      <c r="B124" s="11"/>
      <c r="C124" s="11" t="s">
        <v>15</v>
      </c>
      <c r="D124" s="11"/>
      <c r="E124" s="12" t="s">
        <v>13</v>
      </c>
      <c r="F124" s="13" t="n">
        <v>1.0</v>
      </c>
      <c r="G124" s="15">
        <f>G125+G126+G127+G128+G129+G130+G131+G132</f>
      </c>
      <c r="I124" s="17" t="n">
        <v>115.0</v>
      </c>
      <c r="J124" s="18" t="n">
        <v>3.0</v>
      </c>
    </row>
    <row r="125" ht="42.0" customHeight="true">
      <c r="A125" s="10"/>
      <c r="B125" s="11"/>
      <c r="C125" s="11"/>
      <c r="D125" s="11" t="s">
        <v>89</v>
      </c>
      <c r="E125" s="12" t="s">
        <v>17</v>
      </c>
      <c r="F125" s="13" t="n">
        <v>8.0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90</v>
      </c>
      <c r="E126" s="12" t="s">
        <v>19</v>
      </c>
      <c r="F126" s="13" t="n">
        <v>19.0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91</v>
      </c>
      <c r="E127" s="12" t="s">
        <v>21</v>
      </c>
      <c r="F127" s="13" t="n">
        <v>2.0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92</v>
      </c>
      <c r="E128" s="12" t="s">
        <v>21</v>
      </c>
      <c r="F128" s="13" t="n">
        <v>2.0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23</v>
      </c>
      <c r="E129" s="12" t="s">
        <v>21</v>
      </c>
      <c r="F129" s="14" t="n">
        <v>0.01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93</v>
      </c>
      <c r="E130" s="12" t="s">
        <v>19</v>
      </c>
      <c r="F130" s="13" t="n">
        <v>15.0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94</v>
      </c>
      <c r="E131" s="12" t="s">
        <v>19</v>
      </c>
      <c r="F131" s="13" t="n">
        <v>15.0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95</v>
      </c>
      <c r="E132" s="12" t="s">
        <v>19</v>
      </c>
      <c r="F132" s="13" t="n">
        <v>15.0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 t="s">
        <v>26</v>
      </c>
      <c r="C133" s="11"/>
      <c r="D133" s="11"/>
      <c r="E133" s="12" t="s">
        <v>13</v>
      </c>
      <c r="F133" s="13" t="n">
        <v>1.0</v>
      </c>
      <c r="G133" s="15">
        <f>G134</f>
      </c>
      <c r="I133" s="17" t="n">
        <v>124.0</v>
      </c>
      <c r="J133" s="18" t="n">
        <v>2.0</v>
      </c>
    </row>
    <row r="134" ht="42.0" customHeight="true">
      <c r="A134" s="10"/>
      <c r="B134" s="11"/>
      <c r="C134" s="11" t="s">
        <v>26</v>
      </c>
      <c r="D134" s="11"/>
      <c r="E134" s="12" t="s">
        <v>13</v>
      </c>
      <c r="F134" s="13" t="n">
        <v>1.0</v>
      </c>
      <c r="G134" s="15">
        <f>G135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96</v>
      </c>
      <c r="E135" s="12" t="s">
        <v>17</v>
      </c>
      <c r="F135" s="13" t="n">
        <v>11.0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 t="s">
        <v>31</v>
      </c>
      <c r="C136" s="11"/>
      <c r="D136" s="11"/>
      <c r="E136" s="12" t="s">
        <v>13</v>
      </c>
      <c r="F136" s="13" t="n">
        <v>1.0</v>
      </c>
      <c r="G136" s="15">
        <f>G137</f>
      </c>
      <c r="I136" s="17" t="n">
        <v>127.0</v>
      </c>
      <c r="J136" s="18" t="n">
        <v>2.0</v>
      </c>
    </row>
    <row r="137" ht="42.0" customHeight="true">
      <c r="A137" s="10"/>
      <c r="B137" s="11"/>
      <c r="C137" s="11" t="s">
        <v>77</v>
      </c>
      <c r="D137" s="11"/>
      <c r="E137" s="12" t="s">
        <v>13</v>
      </c>
      <c r="F137" s="13" t="n">
        <v>1.0</v>
      </c>
      <c r="G137" s="15">
        <f>G138+G139</f>
      </c>
      <c r="I137" s="17" t="n">
        <v>128.0</v>
      </c>
      <c r="J137" s="18" t="n">
        <v>3.0</v>
      </c>
    </row>
    <row r="138" ht="42.0" customHeight="true">
      <c r="A138" s="10"/>
      <c r="B138" s="11"/>
      <c r="C138" s="11"/>
      <c r="D138" s="11" t="s">
        <v>78</v>
      </c>
      <c r="E138" s="12" t="s">
        <v>19</v>
      </c>
      <c r="F138" s="13" t="n">
        <v>10.0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79</v>
      </c>
      <c r="E139" s="12" t="s">
        <v>13</v>
      </c>
      <c r="F139" s="13" t="n">
        <v>1.0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 t="s">
        <v>41</v>
      </c>
      <c r="C140" s="11"/>
      <c r="D140" s="11"/>
      <c r="E140" s="12" t="s">
        <v>13</v>
      </c>
      <c r="F140" s="13" t="n">
        <v>1.0</v>
      </c>
      <c r="G140" s="15">
        <f>G141+G143</f>
      </c>
      <c r="I140" s="17" t="n">
        <v>131.0</v>
      </c>
      <c r="J140" s="18" t="n">
        <v>2.0</v>
      </c>
    </row>
    <row r="141" ht="42.0" customHeight="true">
      <c r="A141" s="10"/>
      <c r="B141" s="11"/>
      <c r="C141" s="11" t="s">
        <v>80</v>
      </c>
      <c r="D141" s="11"/>
      <c r="E141" s="12" t="s">
        <v>13</v>
      </c>
      <c r="F141" s="13" t="n">
        <v>1.0</v>
      </c>
      <c r="G141" s="15">
        <f>G142</f>
      </c>
      <c r="I141" s="17" t="n">
        <v>132.0</v>
      </c>
      <c r="J141" s="18" t="n">
        <v>3.0</v>
      </c>
    </row>
    <row r="142" ht="42.0" customHeight="true">
      <c r="A142" s="10"/>
      <c r="B142" s="11"/>
      <c r="C142" s="11"/>
      <c r="D142" s="11" t="s">
        <v>81</v>
      </c>
      <c r="E142" s="12" t="s">
        <v>46</v>
      </c>
      <c r="F142" s="13" t="n">
        <v>1.0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 t="s">
        <v>44</v>
      </c>
      <c r="D143" s="11"/>
      <c r="E143" s="12" t="s">
        <v>13</v>
      </c>
      <c r="F143" s="13" t="n">
        <v>1.0</v>
      </c>
      <c r="G143" s="15">
        <f>G144</f>
      </c>
      <c r="I143" s="17" t="n">
        <v>134.0</v>
      </c>
      <c r="J143" s="18" t="n">
        <v>3.0</v>
      </c>
    </row>
    <row r="144" ht="42.0" customHeight="true">
      <c r="A144" s="10"/>
      <c r="B144" s="11"/>
      <c r="C144" s="11"/>
      <c r="D144" s="11" t="s">
        <v>82</v>
      </c>
      <c r="E144" s="12" t="s">
        <v>46</v>
      </c>
      <c r="F144" s="13" t="n">
        <v>1.0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 t="s">
        <v>47</v>
      </c>
      <c r="C145" s="11"/>
      <c r="D145" s="11"/>
      <c r="E145" s="12" t="s">
        <v>13</v>
      </c>
      <c r="F145" s="13" t="n">
        <v>1.0</v>
      </c>
      <c r="G145" s="15">
        <f>G146</f>
      </c>
      <c r="I145" s="17" t="n">
        <v>136.0</v>
      </c>
      <c r="J145" s="18" t="n">
        <v>2.0</v>
      </c>
    </row>
    <row r="146" ht="42.0" customHeight="true">
      <c r="A146" s="10"/>
      <c r="B146" s="11"/>
      <c r="C146" s="11" t="s">
        <v>48</v>
      </c>
      <c r="D146" s="11"/>
      <c r="E146" s="12" t="s">
        <v>13</v>
      </c>
      <c r="F146" s="13" t="n">
        <v>1.0</v>
      </c>
      <c r="G146" s="15">
        <f>G147+G148</f>
      </c>
      <c r="I146" s="17" t="n">
        <v>137.0</v>
      </c>
      <c r="J146" s="18" t="n">
        <v>3.0</v>
      </c>
    </row>
    <row r="147" ht="42.0" customHeight="true">
      <c r="A147" s="10"/>
      <c r="B147" s="11"/>
      <c r="C147" s="11"/>
      <c r="D147" s="11" t="s">
        <v>20</v>
      </c>
      <c r="E147" s="12" t="s">
        <v>21</v>
      </c>
      <c r="F147" s="14" t="n">
        <v>0.2</v>
      </c>
      <c r="G147" s="16"/>
      <c r="I147" s="17" t="n">
        <v>138.0</v>
      </c>
      <c r="J147" s="18" t="n">
        <v>4.0</v>
      </c>
    </row>
    <row r="148" ht="42.0" customHeight="true">
      <c r="A148" s="10"/>
      <c r="B148" s="11"/>
      <c r="C148" s="11"/>
      <c r="D148" s="11" t="s">
        <v>22</v>
      </c>
      <c r="E148" s="12" t="s">
        <v>21</v>
      </c>
      <c r="F148" s="14" t="n">
        <v>0.2</v>
      </c>
      <c r="G148" s="16"/>
      <c r="I148" s="17" t="n">
        <v>139.0</v>
      </c>
      <c r="J148" s="18" t="n">
        <v>4.0</v>
      </c>
    </row>
    <row r="149" ht="42.0" customHeight="true">
      <c r="A149" s="10"/>
      <c r="B149" s="11" t="s">
        <v>53</v>
      </c>
      <c r="C149" s="11"/>
      <c r="D149" s="11"/>
      <c r="E149" s="12" t="s">
        <v>13</v>
      </c>
      <c r="F149" s="13" t="n">
        <v>1.0</v>
      </c>
      <c r="G149" s="15">
        <f>G150</f>
      </c>
      <c r="I149" s="17" t="n">
        <v>140.0</v>
      </c>
      <c r="J149" s="18" t="n">
        <v>2.0</v>
      </c>
    </row>
    <row r="150" ht="42.0" customHeight="true">
      <c r="A150" s="10"/>
      <c r="B150" s="11"/>
      <c r="C150" s="11" t="s">
        <v>56</v>
      </c>
      <c r="D150" s="11"/>
      <c r="E150" s="12" t="s">
        <v>13</v>
      </c>
      <c r="F150" s="13" t="n">
        <v>1.0</v>
      </c>
      <c r="G150" s="15">
        <f>G151</f>
      </c>
      <c r="I150" s="17" t="n">
        <v>141.0</v>
      </c>
      <c r="J150" s="18" t="n">
        <v>3.0</v>
      </c>
    </row>
    <row r="151" ht="42.0" customHeight="true">
      <c r="A151" s="10"/>
      <c r="B151" s="11"/>
      <c r="C151" s="11"/>
      <c r="D151" s="11" t="s">
        <v>57</v>
      </c>
      <c r="E151" s="12" t="s">
        <v>58</v>
      </c>
      <c r="F151" s="13" t="n">
        <v>8.0</v>
      </c>
      <c r="G151" s="16"/>
      <c r="I151" s="17" t="n">
        <v>142.0</v>
      </c>
      <c r="J151" s="18" t="n">
        <v>4.0</v>
      </c>
    </row>
    <row r="152" ht="42.0" customHeight="true">
      <c r="A152" s="10" t="s">
        <v>59</v>
      </c>
      <c r="B152" s="11"/>
      <c r="C152" s="11"/>
      <c r="D152" s="11"/>
      <c r="E152" s="12" t="s">
        <v>13</v>
      </c>
      <c r="F152" s="13" t="n">
        <v>1.0</v>
      </c>
      <c r="G152" s="15">
        <f>G118+G123+G133+G136+G140+G145+G149</f>
      </c>
      <c r="I152" s="17" t="n">
        <v>143.0</v>
      </c>
      <c r="J152" s="18"/>
    </row>
    <row r="153" ht="42.0" customHeight="true">
      <c r="A153" s="10" t="s">
        <v>60</v>
      </c>
      <c r="B153" s="11"/>
      <c r="C153" s="11"/>
      <c r="D153" s="11"/>
      <c r="E153" s="12" t="s">
        <v>13</v>
      </c>
      <c r="F153" s="13" t="n">
        <v>1.0</v>
      </c>
      <c r="G153" s="15">
        <f>G154</f>
      </c>
      <c r="I153" s="17" t="n">
        <v>144.0</v>
      </c>
      <c r="J153" s="18" t="n">
        <v>200.0</v>
      </c>
    </row>
    <row r="154" ht="42.0" customHeight="true">
      <c r="A154" s="10"/>
      <c r="B154" s="11" t="s">
        <v>61</v>
      </c>
      <c r="C154" s="11"/>
      <c r="D154" s="11"/>
      <c r="E154" s="12" t="s">
        <v>13</v>
      </c>
      <c r="F154" s="13" t="n">
        <v>1.0</v>
      </c>
      <c r="G154" s="16"/>
      <c r="I154" s="17" t="n">
        <v>145.0</v>
      </c>
      <c r="J154" s="18"/>
    </row>
    <row r="155" ht="42.0" customHeight="true">
      <c r="A155" s="10" t="s">
        <v>62</v>
      </c>
      <c r="B155" s="11"/>
      <c r="C155" s="11"/>
      <c r="D155" s="11"/>
      <c r="E155" s="12" t="s">
        <v>13</v>
      </c>
      <c r="F155" s="13" t="n">
        <v>1.0</v>
      </c>
      <c r="G155" s="15">
        <f>G152+G153</f>
      </c>
      <c r="I155" s="17" t="n">
        <v>146.0</v>
      </c>
      <c r="J155" s="18"/>
    </row>
    <row r="156" ht="42.0" customHeight="true">
      <c r="A156" s="10"/>
      <c r="B156" s="11" t="s">
        <v>63</v>
      </c>
      <c r="C156" s="11"/>
      <c r="D156" s="11"/>
      <c r="E156" s="12" t="s">
        <v>13</v>
      </c>
      <c r="F156" s="13" t="n">
        <v>1.0</v>
      </c>
      <c r="G156" s="16"/>
      <c r="I156" s="17" t="n">
        <v>147.0</v>
      </c>
      <c r="J156" s="18" t="n">
        <v>210.0</v>
      </c>
    </row>
    <row r="157" ht="42.0" customHeight="true">
      <c r="A157" s="10" t="s">
        <v>64</v>
      </c>
      <c r="B157" s="11"/>
      <c r="C157" s="11"/>
      <c r="D157" s="11"/>
      <c r="E157" s="12" t="s">
        <v>13</v>
      </c>
      <c r="F157" s="13" t="n">
        <v>1.0</v>
      </c>
      <c r="G157" s="15">
        <f>G152+G153+G156</f>
      </c>
      <c r="I157" s="17" t="n">
        <v>148.0</v>
      </c>
      <c r="J157" s="18"/>
    </row>
    <row r="158" ht="42.0" customHeight="true">
      <c r="A158" s="10"/>
      <c r="B158" s="11" t="s">
        <v>65</v>
      </c>
      <c r="C158" s="11"/>
      <c r="D158" s="11"/>
      <c r="E158" s="12" t="s">
        <v>13</v>
      </c>
      <c r="F158" s="13" t="n">
        <v>1.0</v>
      </c>
      <c r="G158" s="16"/>
      <c r="I158" s="17" t="n">
        <v>149.0</v>
      </c>
      <c r="J158" s="18" t="n">
        <v>220.0</v>
      </c>
    </row>
    <row r="159" ht="42.0" customHeight="true">
      <c r="A159" s="10" t="s">
        <v>66</v>
      </c>
      <c r="B159" s="11"/>
      <c r="C159" s="11"/>
      <c r="D159" s="11"/>
      <c r="E159" s="12" t="s">
        <v>13</v>
      </c>
      <c r="F159" s="13" t="n">
        <v>1.0</v>
      </c>
      <c r="G159" s="15">
        <f>G157+G158</f>
      </c>
      <c r="I159" s="17" t="n">
        <v>150.0</v>
      </c>
      <c r="J159" s="18"/>
    </row>
    <row r="160" ht="42.0" customHeight="true">
      <c r="A160" s="10" t="s">
        <v>97</v>
      </c>
      <c r="B160" s="11"/>
      <c r="C160" s="11"/>
      <c r="D160" s="11"/>
      <c r="E160" s="12" t="s">
        <v>13</v>
      </c>
      <c r="F160" s="13" t="n">
        <v>1.0</v>
      </c>
      <c r="G160" s="15">
        <f>G54+G109+G152</f>
      </c>
      <c r="I160" s="17" t="n">
        <v>151.0</v>
      </c>
      <c r="J160" s="18" t="n">
        <v>20.0</v>
      </c>
    </row>
    <row r="161" ht="42.0" customHeight="true">
      <c r="A161" s="10" t="s">
        <v>98</v>
      </c>
      <c r="B161" s="11"/>
      <c r="C161" s="11"/>
      <c r="D161" s="11"/>
      <c r="E161" s="12" t="s">
        <v>13</v>
      </c>
      <c r="F161" s="13" t="n">
        <v>1.0</v>
      </c>
      <c r="G161" s="15">
        <f>G61+G116+G159</f>
      </c>
      <c r="I161" s="17" t="n">
        <v>152.0</v>
      </c>
      <c r="J161" s="18" t="n">
        <v>30.0</v>
      </c>
    </row>
    <row r="162" ht="42.0" customHeight="true">
      <c r="A162" s="19" t="s">
        <v>99</v>
      </c>
      <c r="B162" s="20"/>
      <c r="C162" s="20"/>
      <c r="D162" s="20"/>
      <c r="E162" s="21" t="s">
        <v>100</v>
      </c>
      <c r="F162" s="22" t="s">
        <v>100</v>
      </c>
      <c r="G162" s="24">
        <f>G161</f>
      </c>
      <c r="I162" s="26" t="n">
        <v>153.0</v>
      </c>
      <c r="J1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B23:D23"/>
    <mergeCell ref="C24:D24"/>
    <mergeCell ref="D25"/>
    <mergeCell ref="B26:D26"/>
    <mergeCell ref="C27:D27"/>
    <mergeCell ref="D28"/>
    <mergeCell ref="C29:D29"/>
    <mergeCell ref="D30"/>
    <mergeCell ref="C31:D31"/>
    <mergeCell ref="D32"/>
    <mergeCell ref="C33:D33"/>
    <mergeCell ref="D34"/>
    <mergeCell ref="D35"/>
    <mergeCell ref="B36:D36"/>
    <mergeCell ref="C37:D37"/>
    <mergeCell ref="D38"/>
    <mergeCell ref="C39:D39"/>
    <mergeCell ref="D40"/>
    <mergeCell ref="B41:D41"/>
    <mergeCell ref="C42:D42"/>
    <mergeCell ref="D43"/>
    <mergeCell ref="D44"/>
    <mergeCell ref="D45"/>
    <mergeCell ref="D46"/>
    <mergeCell ref="D47"/>
    <mergeCell ref="D48"/>
    <mergeCell ref="B49:D49"/>
    <mergeCell ref="C50:D50"/>
    <mergeCell ref="D51"/>
    <mergeCell ref="C52:D52"/>
    <mergeCell ref="D53"/>
    <mergeCell ref="A54:D54"/>
    <mergeCell ref="A55:D55"/>
    <mergeCell ref="B56:D56"/>
    <mergeCell ref="A57:D57"/>
    <mergeCell ref="B58:D58"/>
    <mergeCell ref="A59:D59"/>
    <mergeCell ref="B60:D60"/>
    <mergeCell ref="A61:D61"/>
    <mergeCell ref="A62:D62"/>
    <mergeCell ref="B63:D63"/>
    <mergeCell ref="C64:D64"/>
    <mergeCell ref="D65"/>
    <mergeCell ref="D66"/>
    <mergeCell ref="D67"/>
    <mergeCell ref="B68:D68"/>
    <mergeCell ref="C69:D69"/>
    <mergeCell ref="D70"/>
    <mergeCell ref="D71"/>
    <mergeCell ref="D72"/>
    <mergeCell ref="D73"/>
    <mergeCell ref="D74"/>
    <mergeCell ref="D75"/>
    <mergeCell ref="D76"/>
    <mergeCell ref="D77"/>
    <mergeCell ref="B78:D78"/>
    <mergeCell ref="C79:D79"/>
    <mergeCell ref="D80"/>
    <mergeCell ref="B81:D81"/>
    <mergeCell ref="C82:D82"/>
    <mergeCell ref="D83"/>
    <mergeCell ref="B84:D84"/>
    <mergeCell ref="C85:D85"/>
    <mergeCell ref="D86"/>
    <mergeCell ref="B87:D87"/>
    <mergeCell ref="C88:D88"/>
    <mergeCell ref="D89"/>
    <mergeCell ref="D90"/>
    <mergeCell ref="B91:D91"/>
    <mergeCell ref="C92:D92"/>
    <mergeCell ref="D93"/>
    <mergeCell ref="C94:D94"/>
    <mergeCell ref="D95"/>
    <mergeCell ref="D96"/>
    <mergeCell ref="B97:D97"/>
    <mergeCell ref="C98:D98"/>
    <mergeCell ref="D99"/>
    <mergeCell ref="C100:D100"/>
    <mergeCell ref="D101"/>
    <mergeCell ref="D102"/>
    <mergeCell ref="D103"/>
    <mergeCell ref="B104:D104"/>
    <mergeCell ref="C105:D105"/>
    <mergeCell ref="D106"/>
    <mergeCell ref="C107:D107"/>
    <mergeCell ref="D108"/>
    <mergeCell ref="A109:D109"/>
    <mergeCell ref="A110:D110"/>
    <mergeCell ref="B111:D111"/>
    <mergeCell ref="A112:D112"/>
    <mergeCell ref="B113:D113"/>
    <mergeCell ref="A114:D114"/>
    <mergeCell ref="B115:D115"/>
    <mergeCell ref="A116:D116"/>
    <mergeCell ref="A117:D117"/>
    <mergeCell ref="B118:D118"/>
    <mergeCell ref="C119:D119"/>
    <mergeCell ref="D120"/>
    <mergeCell ref="D121"/>
    <mergeCell ref="D122"/>
    <mergeCell ref="B123:D123"/>
    <mergeCell ref="C124:D124"/>
    <mergeCell ref="D125"/>
    <mergeCell ref="D126"/>
    <mergeCell ref="D127"/>
    <mergeCell ref="D128"/>
    <mergeCell ref="D129"/>
    <mergeCell ref="D130"/>
    <mergeCell ref="D131"/>
    <mergeCell ref="D132"/>
    <mergeCell ref="B133:D133"/>
    <mergeCell ref="C134:D134"/>
    <mergeCell ref="D135"/>
    <mergeCell ref="B136:D136"/>
    <mergeCell ref="C137:D137"/>
    <mergeCell ref="D138"/>
    <mergeCell ref="D139"/>
    <mergeCell ref="B140:D140"/>
    <mergeCell ref="C141:D141"/>
    <mergeCell ref="D142"/>
    <mergeCell ref="C143:D143"/>
    <mergeCell ref="D144"/>
    <mergeCell ref="B145:D145"/>
    <mergeCell ref="C146:D146"/>
    <mergeCell ref="D147"/>
    <mergeCell ref="D148"/>
    <mergeCell ref="B149:D149"/>
    <mergeCell ref="C150:D150"/>
    <mergeCell ref="D151"/>
    <mergeCell ref="A152:D152"/>
    <mergeCell ref="A153:D153"/>
    <mergeCell ref="B154:D154"/>
    <mergeCell ref="A155:D155"/>
    <mergeCell ref="B156:D156"/>
    <mergeCell ref="A157:D157"/>
    <mergeCell ref="B158:D158"/>
    <mergeCell ref="A159:D159"/>
    <mergeCell ref="A160:D160"/>
    <mergeCell ref="A161:D161"/>
    <mergeCell ref="A162:D1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2021-06-09T05:41:28Z</dcterms:created>
  <dc:creator>Apache POI</dc:creator>
</cp:coreProperties>
</file>